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2"/>
  <workbookPr/>
  <mc:AlternateContent xmlns:mc="http://schemas.openxmlformats.org/markup-compatibility/2006">
    <mc:Choice Requires="x15">
      <x15ac:absPath xmlns:x15ac="http://schemas.microsoft.com/office/spreadsheetml/2010/11/ac" url="C:\Users\mkowalczyk\Desktop\NOWY PRZETARG NA GW\2. OGŁOSZENIE O ZAMÓWIENIU\"/>
    </mc:Choice>
  </mc:AlternateContent>
  <xr:revisionPtr revIDLastSave="0" documentId="13_ncr:1_{03F53C61-908F-4CFA-A5E4-4566C1202829}" xr6:coauthVersionLast="36" xr6:coauthVersionMax="46" xr10:uidLastSave="{00000000-0000-0000-0000-000000000000}"/>
  <bookViews>
    <workbookView xWindow="0" yWindow="0" windowWidth="13280" windowHeight="3950" tabRatio="988" xr2:uid="{00000000-000D-0000-FFFF-FFFF00000000}"/>
  </bookViews>
  <sheets>
    <sheet name="Arkusz1" sheetId="1" r:id="rId1"/>
  </sheets>
  <calcPr calcId="191029"/>
</workbook>
</file>

<file path=xl/calcChain.xml><?xml version="1.0" encoding="utf-8"?>
<calcChain xmlns="http://schemas.openxmlformats.org/spreadsheetml/2006/main">
  <c r="F6" i="1" l="1"/>
  <c r="F11" i="1"/>
  <c r="F12" i="1" l="1"/>
  <c r="F13" i="1"/>
  <c r="F10" i="1"/>
  <c r="F8" i="1"/>
  <c r="F9" i="1"/>
  <c r="F7" i="1"/>
  <c r="F14" i="1" l="1"/>
</calcChain>
</file>

<file path=xl/sharedStrings.xml><?xml version="1.0" encoding="utf-8"?>
<sst xmlns="http://schemas.openxmlformats.org/spreadsheetml/2006/main" count="53" uniqueCount="53">
  <si>
    <t>HARMONGORAM RZECZOWO-FINANSOWY</t>
  </si>
  <si>
    <r>
      <t>Budowa kampusu Wyższej Szkoły Bankowej (Faza I) obejmująca przebudowę i rozbudowę budynków przy ul. Ratajczaka nr 1 i nr 3 wraz ze zmianą ich sposobu użytkowania z funkcji mieszkalnej na usługową oraz rozbudowę budynków usługowych przy ul. Powstańców Wielkopolskich nr 1 i  F. Ratajczaka 5/7</t>
    </r>
    <r>
      <rPr>
        <sz val="9"/>
        <color indexed="8"/>
        <rFont val="Arial"/>
        <family val="2"/>
        <charset val="128"/>
      </rPr>
      <t>-</t>
    </r>
    <r>
      <rPr>
        <b/>
        <sz val="9"/>
        <color indexed="8"/>
        <rFont val="Arial"/>
        <family val="2"/>
        <charset val="128"/>
      </rPr>
      <t xml:space="preserve"> </t>
    </r>
    <r>
      <rPr>
        <sz val="9"/>
        <color indexed="8"/>
        <rFont val="Arial"/>
        <family val="2"/>
        <charset val="128"/>
      </rPr>
      <t>przewidziana do realizacji na terenie działek nr 2/3 (część), 2/5, 2/6 ark.46, obręb Poznań, położonych w Poznaniu przy ul T. Kościuszki i F. Ratajczaka,  w ramach Projektu „Rewitalizacji obszaru u zbiegu ulic Ratajczaka i Kościuszki w Poznaniu, w tym remont dwóch zabytkowych kamienic przy ulicy Ratajczaka, w kontekście stworzenia Centrum Kształcenia Przedsiębiorczości społecznej”</t>
    </r>
  </si>
  <si>
    <t>ELEMENT ROBÓT</t>
  </si>
  <si>
    <t>WARTOŚĆ ROBÓT</t>
  </si>
  <si>
    <t>TERMIN WYKONANIA</t>
  </si>
  <si>
    <t>NETTO</t>
  </si>
  <si>
    <t>PODATEK VAT</t>
  </si>
  <si>
    <t>BRUTTO</t>
  </si>
  <si>
    <t>1.</t>
  </si>
  <si>
    <t>4</t>
  </si>
  <si>
    <t>5</t>
  </si>
  <si>
    <t>1.1</t>
  </si>
  <si>
    <t>1.2</t>
  </si>
  <si>
    <t>2</t>
  </si>
  <si>
    <t>3</t>
  </si>
  <si>
    <t>Instrukcja:</t>
  </si>
  <si>
    <t xml:space="preserve"> - w polu oznaczonym "białym szrafem" nalezy wpisać sumy poszczególnych działów</t>
  </si>
  <si>
    <t xml:space="preserve"> - w polu oznaczonym "zielonym szrafem", w zalezności od kolumny należy wpisać ofertowaną cenę lub datę </t>
  </si>
  <si>
    <t>Dział I - Projekt Budowlany wra z decyzjami administracyjnymi</t>
  </si>
  <si>
    <t>1.3</t>
  </si>
  <si>
    <t>1.4</t>
  </si>
  <si>
    <t>Uzyskanie pozostałych pozwoleń na budowę (dla PB wg pkt. 1.2)</t>
  </si>
  <si>
    <t>Uzyskanie zasadniczego pozwolenia na budowę (dla PB wg pkt. 1.1)</t>
  </si>
  <si>
    <t>Rozpoczęcie - data lub dzień od podpisania umowy</t>
  </si>
  <si>
    <t>Zakończenie - data lub dzień od podpisania umowy</t>
  </si>
  <si>
    <t>[1]</t>
  </si>
  <si>
    <t>[2]</t>
  </si>
  <si>
    <t>[3]</t>
  </si>
  <si>
    <t>[4]</t>
  </si>
  <si>
    <t>[7]</t>
  </si>
  <si>
    <t>[5] = [3]+[4]</t>
  </si>
  <si>
    <t>[8]</t>
  </si>
  <si>
    <t>Udział procentowy</t>
  </si>
  <si>
    <r>
      <t>opracowanie pozostałych projektów budowalnych i innych dokumentów niezbędnych do ich uzyskania  wraz ze złożeniem skutecznego wniosku o wydanie decyzji o pozwoleniu na budowę -</t>
    </r>
    <r>
      <rPr>
        <b/>
        <sz val="10"/>
        <rFont val="Arial"/>
        <family val="2"/>
        <charset val="238"/>
      </rPr>
      <t xml:space="preserve"> PB.1.2</t>
    </r>
  </si>
  <si>
    <r>
      <t>opracowanie projektu budowalnego i innych dokumentów niezbędnych do uzyskania zasadniczego pozwolenia na budowę (w zakresie przebudowy budynków R1 i R3, wraz z budową łączników L1, L2 i L3) wraz ze złożeniem skutecznego wniosku o wydanie decyzji o pozwoleniu na budowę -</t>
    </r>
    <r>
      <rPr>
        <b/>
        <sz val="10"/>
        <rFont val="Arial"/>
        <family val="2"/>
        <charset val="238"/>
      </rPr>
      <t xml:space="preserve"> PB.1</t>
    </r>
    <r>
      <rPr>
        <sz val="10"/>
        <rFont val="Arial"/>
        <family val="2"/>
        <charset val="238"/>
      </rPr>
      <t>.</t>
    </r>
    <r>
      <rPr>
        <b/>
        <sz val="10"/>
        <rFont val="Arial"/>
        <family val="2"/>
        <charset val="238"/>
      </rPr>
      <t>1</t>
    </r>
  </si>
  <si>
    <t>[6] = [6]/razem cena kontraktu brutto</t>
  </si>
  <si>
    <t>Dział II - Kompleksowe Roboty Budowlane wraz z zagospodarowaniem terenu, sieciami zewnętrznymi i przyłączami</t>
  </si>
  <si>
    <t>Dział III - Odbiór Końcowy Robót</t>
  </si>
  <si>
    <t>Dział IV - Odbiór Zadania Inwestycyjnego</t>
  </si>
  <si>
    <t>Razem Cena Kontraktu tj. Dział I do IV:</t>
  </si>
  <si>
    <t xml:space="preserve"> - w polu oznaczonym "żółtym szrafem" nalezy wpisać sumę działów 1 do 4</t>
  </si>
  <si>
    <t>1. Zgodnie ze wzorem Umowy, maksymalna cena za Dział I to 3% Ceny Kontraktowej , czego za sumę pkt. 1.1 i 1.2 maksymalnie 1,5% . Jeżeli Oferent wpisze wartość większą, zostanie wezwany do skorygowania niniejszego HRF, pod rygorem odrzucenia  oferty.</t>
  </si>
  <si>
    <t>3. Zgodnie ze wzorem Umowy, minimalna cena Działu III to 5% Ceny Kontraktowej. Jeżeli Oferent wpisze wartość mniejszą, zostanie wezwany do skorygowania niniejszego HRF, pod rygorem odrzucenia  oferty.</t>
  </si>
  <si>
    <t>4. Zgodnie ze wzorem Umowy, minimalna cena Działu IV to 10% Ceny Kontraktowej. Jeżeli Oferent wpisze wartość mniejszą, zostanie wezwany do skorygowania niniejszego HRF, pod rygorem odrzucenia  oferty.</t>
  </si>
  <si>
    <r>
      <rPr>
        <sz val="10"/>
        <rFont val="Arial"/>
        <family val="2"/>
        <charset val="238"/>
      </rPr>
      <t>do</t>
    </r>
    <r>
      <rPr>
        <b/>
        <sz val="10"/>
        <rFont val="Arial"/>
        <family val="2"/>
        <charset val="238"/>
      </rPr>
      <t xml:space="preserve"> 90 dni </t>
    </r>
    <r>
      <rPr>
        <sz val="10"/>
        <rFont val="Arial"/>
        <family val="2"/>
        <charset val="238"/>
      </rPr>
      <t>od podpisania umowy</t>
    </r>
  </si>
  <si>
    <t>2. Zgodnie ze wzorem Umowy, maksymalna cena za sumę Działów I i II to 1,5 +1,5 + 82 = 85% Ceny Kontraktowej. Jeżeli Oferent wpisze wartość większą, zostanie wezwany do skorygowania niniejszego HRF, pod rygorem odrzucenia  oferty.</t>
  </si>
  <si>
    <r>
      <t xml:space="preserve"> - pola oznaczone "czerwonym szrafem", </t>
    </r>
    <r>
      <rPr>
        <b/>
        <u/>
        <sz val="10"/>
        <rFont val="Arial"/>
        <family val="2"/>
        <charset val="238"/>
      </rPr>
      <t>nie podlegają wypełnieniu na etapie oferty</t>
    </r>
    <r>
      <rPr>
        <sz val="10"/>
        <rFont val="Arial"/>
        <family val="2"/>
        <charset val="238"/>
      </rPr>
      <t>. Ich wypełnienie następuje dopiero w trybie wskazanym w par. 6 ust. 1 umowy</t>
    </r>
  </si>
  <si>
    <r>
      <t xml:space="preserve"> - </t>
    </r>
    <r>
      <rPr>
        <b/>
        <u/>
        <sz val="10"/>
        <rFont val="Arial"/>
        <family val="2"/>
        <charset val="238"/>
      </rPr>
      <t>niniejsze pola nie podlegają wypełnieniu</t>
    </r>
  </si>
  <si>
    <r>
      <rPr>
        <i/>
        <sz val="10"/>
        <rFont val="Arial"/>
        <family val="2"/>
        <charset val="238"/>
      </rPr>
      <t>do 90 dni od podpisania umowy</t>
    </r>
    <r>
      <rPr>
        <sz val="10"/>
        <rFont val="Arial"/>
        <family val="2"/>
        <charset val="238"/>
      </rPr>
      <t xml:space="preserve"> - termin o którym mowa w par. 4, ust. 1, pkt. 1.1 wzoru Umowy o udzielenie zamówienia publicznego na zaprojektowanie i wykonanie robót budowlanych </t>
    </r>
  </si>
  <si>
    <t>5. Jeżeli w powyższym HRF Oferent popełni błedy rachunkowe, jako sumaryczna wartość oferty będzie traktowana kwota wpisana w formularzu oferty (zał. nr 7 do SWZ). W takim przypadku Oferent zostanie wezwany do odpowiedniego skorygowania niniejszego HRF, pod rygorem odrzucenia oferty.</t>
  </si>
  <si>
    <t>6. Zgodnie z par. 4 wzoru Umowy, w kolumnie [8] dla działów II, III należy wpisać dni od podpisania umowy</t>
  </si>
  <si>
    <r>
      <rPr>
        <i/>
        <sz val="10"/>
        <rFont val="Arial"/>
        <family val="2"/>
        <charset val="238"/>
      </rPr>
      <t>do 490 dni</t>
    </r>
    <r>
      <rPr>
        <i/>
        <sz val="10"/>
        <color rgb="FFFF0000"/>
        <rFont val="Arial"/>
        <family val="2"/>
        <charset val="238"/>
      </rPr>
      <t xml:space="preserve"> </t>
    </r>
    <r>
      <rPr>
        <i/>
        <sz val="10"/>
        <rFont val="Arial"/>
        <family val="2"/>
        <charset val="238"/>
      </rPr>
      <t>od podpisania umowy</t>
    </r>
    <r>
      <rPr>
        <sz val="10"/>
        <rFont val="Arial"/>
        <family val="2"/>
        <charset val="238"/>
      </rPr>
      <t xml:space="preserve">  - termin o którym mowa w par. 4, ust. 1, pkt. 1.3 wzoru Umowy o udzielenie zamówienia publicznego na zaprojektowanie i wykonanie robót budowlanych </t>
    </r>
  </si>
  <si>
    <t xml:space="preserve">do 490 dni od podpisania umowy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</si>
</sst>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zł&quot;"/>
  </numFmts>
  <fonts count="10"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indexed="8"/>
      <name val="Arial"/>
      <family val="2"/>
      <charset val="128"/>
    </font>
    <font>
      <sz val="9"/>
      <color indexed="8"/>
      <name val="Arial"/>
      <family val="2"/>
      <charset val="128"/>
    </font>
    <font>
      <b/>
      <sz val="11"/>
      <color indexed="9"/>
      <name val="Calibri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u/>
      <sz val="10"/>
      <name val="Arial"/>
      <family val="2"/>
      <charset val="238"/>
    </font>
    <font>
      <i/>
      <sz val="10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55"/>
        <bgColor indexed="23"/>
      </patternFill>
    </fill>
    <fill>
      <patternFill patternType="solid">
        <fgColor indexed="22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31"/>
      </patternFill>
    </fill>
  </fills>
  <borders count="2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8"/>
      </diagonal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8"/>
      </diagonal>
    </border>
    <border>
      <left style="medium">
        <color indexed="64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8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/>
      <right style="thin">
        <color indexed="64"/>
      </right>
      <top style="medium">
        <color indexed="64"/>
      </top>
      <bottom style="medium">
        <color indexed="64"/>
      </bottom>
      <diagonal style="hair">
        <color indexed="8"/>
      </diagonal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hair">
        <color indexed="8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2" borderId="1" applyNumberFormat="0" applyAlignment="0" applyProtection="0"/>
    <xf numFmtId="9" fontId="6" fillId="0" borderId="0" applyFont="0" applyFill="0" applyBorder="0" applyAlignment="0" applyProtection="0"/>
  </cellStyleXfs>
  <cellXfs count="63">
    <xf numFmtId="0" fontId="0" fillId="0" borderId="0" xfId="0"/>
    <xf numFmtId="0" fontId="0" fillId="5" borderId="3" xfId="0" applyFill="1" applyBorder="1"/>
    <xf numFmtId="164" fontId="0" fillId="4" borderId="2" xfId="0" applyNumberFormat="1" applyFont="1" applyFill="1" applyBorder="1" applyAlignment="1">
      <alignment wrapText="1"/>
    </xf>
    <xf numFmtId="0" fontId="0" fillId="0" borderId="2" xfId="0" applyBorder="1"/>
    <xf numFmtId="0" fontId="0" fillId="0" borderId="3" xfId="0" applyFill="1" applyBorder="1"/>
    <xf numFmtId="164" fontId="1" fillId="6" borderId="2" xfId="0" applyNumberFormat="1" applyFont="1" applyFill="1" applyBorder="1" applyAlignment="1">
      <alignment wrapText="1"/>
    </xf>
    <xf numFmtId="0" fontId="1" fillId="3" borderId="2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164" fontId="0" fillId="4" borderId="2" xfId="0" applyNumberFormat="1" applyFont="1" applyFill="1" applyBorder="1" applyAlignment="1">
      <alignment horizontal="center" vertical="center" wrapText="1"/>
    </xf>
    <xf numFmtId="164" fontId="0" fillId="4" borderId="2" xfId="0" applyNumberFormat="1" applyFont="1" applyFill="1" applyBorder="1" applyAlignment="1">
      <alignment horizontal="center" vertical="center"/>
    </xf>
    <xf numFmtId="164" fontId="0" fillId="0" borderId="2" xfId="0" applyNumberFormat="1" applyFont="1" applyFill="1" applyBorder="1" applyAlignment="1">
      <alignment horizontal="center" vertical="center" wrapText="1"/>
    </xf>
    <xf numFmtId="0" fontId="0" fillId="5" borderId="7" xfId="0" applyFill="1" applyBorder="1"/>
    <xf numFmtId="164" fontId="1" fillId="0" borderId="2" xfId="0" applyNumberFormat="1" applyFont="1" applyFill="1" applyBorder="1" applyAlignment="1">
      <alignment horizontal="center" vertical="center" wrapText="1"/>
    </xf>
    <xf numFmtId="10" fontId="1" fillId="0" borderId="2" xfId="2" applyNumberFormat="1" applyFont="1" applyFill="1" applyBorder="1" applyAlignment="1">
      <alignment horizontal="center" vertical="center" wrapText="1"/>
    </xf>
    <xf numFmtId="10" fontId="0" fillId="4" borderId="2" xfId="2" applyNumberFormat="1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vertical="center"/>
    </xf>
    <xf numFmtId="0" fontId="1" fillId="7" borderId="16" xfId="0" applyFont="1" applyFill="1" applyBorder="1" applyAlignment="1"/>
    <xf numFmtId="49" fontId="1" fillId="3" borderId="15" xfId="0" applyNumberFormat="1" applyFont="1" applyFill="1" applyBorder="1" applyAlignment="1">
      <alignment horizontal="right" vertical="center"/>
    </xf>
    <xf numFmtId="0" fontId="0" fillId="5" borderId="17" xfId="0" applyFill="1" applyBorder="1"/>
    <xf numFmtId="49" fontId="1" fillId="3" borderId="18" xfId="0" applyNumberFormat="1" applyFont="1" applyFill="1" applyBorder="1" applyAlignment="1">
      <alignment vertical="center"/>
    </xf>
    <xf numFmtId="0" fontId="1" fillId="3" borderId="19" xfId="0" applyFont="1" applyFill="1" applyBorder="1" applyAlignment="1">
      <alignment vertical="center" wrapText="1"/>
    </xf>
    <xf numFmtId="0" fontId="0" fillId="0" borderId="0" xfId="0" applyFont="1"/>
    <xf numFmtId="0" fontId="1" fillId="3" borderId="4" xfId="0" applyFont="1" applyFill="1" applyBorder="1" applyAlignment="1">
      <alignment horizontal="center"/>
    </xf>
    <xf numFmtId="49" fontId="1" fillId="3" borderId="21" xfId="0" applyNumberFormat="1" applyFont="1" applyFill="1" applyBorder="1" applyAlignment="1">
      <alignment vertical="center"/>
    </xf>
    <xf numFmtId="0" fontId="1" fillId="3" borderId="22" xfId="0" applyFont="1" applyFill="1" applyBorder="1" applyAlignment="1">
      <alignment vertical="center" wrapText="1"/>
    </xf>
    <xf numFmtId="164" fontId="1" fillId="6" borderId="22" xfId="0" applyNumberFormat="1" applyFont="1" applyFill="1" applyBorder="1" applyAlignment="1">
      <alignment horizontal="center" vertical="center" wrapText="1"/>
    </xf>
    <xf numFmtId="164" fontId="1" fillId="6" borderId="22" xfId="0" applyNumberFormat="1" applyFont="1" applyFill="1" applyBorder="1" applyAlignment="1">
      <alignment horizontal="center" vertical="center"/>
    </xf>
    <xf numFmtId="10" fontId="1" fillId="6" borderId="22" xfId="2" applyNumberFormat="1" applyFont="1" applyFill="1" applyBorder="1" applyAlignment="1">
      <alignment horizontal="center" vertical="center"/>
    </xf>
    <xf numFmtId="0" fontId="0" fillId="0" borderId="23" xfId="0" applyFill="1" applyBorder="1"/>
    <xf numFmtId="0" fontId="0" fillId="0" borderId="24" xfId="0" applyFill="1" applyBorder="1"/>
    <xf numFmtId="49" fontId="1" fillId="3" borderId="18" xfId="0" applyNumberFormat="1" applyFont="1" applyFill="1" applyBorder="1" applyAlignment="1">
      <alignment horizontal="center" vertical="center"/>
    </xf>
    <xf numFmtId="49" fontId="1" fillId="3" borderId="19" xfId="0" applyNumberFormat="1" applyFont="1" applyFill="1" applyBorder="1" applyAlignment="1">
      <alignment horizontal="center" vertical="center"/>
    </xf>
    <xf numFmtId="49" fontId="1" fillId="3" borderId="19" xfId="0" applyNumberFormat="1" applyFont="1" applyFill="1" applyBorder="1" applyAlignment="1">
      <alignment horizontal="center" vertical="center" wrapText="1"/>
    </xf>
    <xf numFmtId="49" fontId="1" fillId="3" borderId="25" xfId="0" applyNumberFormat="1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 wrapText="1"/>
    </xf>
    <xf numFmtId="49" fontId="1" fillId="3" borderId="26" xfId="0" applyNumberFormat="1" applyFont="1" applyFill="1" applyBorder="1" applyAlignment="1">
      <alignment vertical="center"/>
    </xf>
    <xf numFmtId="0" fontId="1" fillId="3" borderId="27" xfId="0" applyFont="1" applyFill="1" applyBorder="1" applyAlignment="1">
      <alignment vertical="center" wrapText="1"/>
    </xf>
    <xf numFmtId="164" fontId="0" fillId="0" borderId="27" xfId="0" applyNumberFormat="1" applyFont="1" applyFill="1" applyBorder="1" applyAlignment="1">
      <alignment horizontal="center" vertical="center" wrapText="1"/>
    </xf>
    <xf numFmtId="164" fontId="1" fillId="0" borderId="27" xfId="0" applyNumberFormat="1" applyFont="1" applyFill="1" applyBorder="1" applyAlignment="1">
      <alignment horizontal="center" vertical="center" wrapText="1"/>
    </xf>
    <xf numFmtId="10" fontId="1" fillId="0" borderId="27" xfId="2" applyNumberFormat="1" applyFont="1" applyFill="1" applyBorder="1" applyAlignment="1">
      <alignment horizontal="center" vertical="center" wrapText="1"/>
    </xf>
    <xf numFmtId="164" fontId="0" fillId="0" borderId="19" xfId="0" applyNumberFormat="1" applyFont="1" applyFill="1" applyBorder="1" applyAlignment="1">
      <alignment horizontal="center" vertical="center" wrapText="1"/>
    </xf>
    <xf numFmtId="164" fontId="1" fillId="0" borderId="19" xfId="0" applyNumberFormat="1" applyFont="1" applyFill="1" applyBorder="1" applyAlignment="1">
      <alignment horizontal="center" vertical="center" wrapText="1"/>
    </xf>
    <xf numFmtId="164" fontId="1" fillId="0" borderId="19" xfId="0" applyNumberFormat="1" applyFont="1" applyFill="1" applyBorder="1" applyAlignment="1">
      <alignment horizontal="center" vertical="center"/>
    </xf>
    <xf numFmtId="10" fontId="1" fillId="0" borderId="19" xfId="2" applyNumberFormat="1" applyFont="1" applyFill="1" applyBorder="1" applyAlignment="1">
      <alignment horizontal="center" vertical="center" wrapText="1"/>
    </xf>
    <xf numFmtId="0" fontId="0" fillId="0" borderId="0" xfId="0" applyBorder="1" applyAlignment="1"/>
    <xf numFmtId="0" fontId="0" fillId="0" borderId="0" xfId="0" applyAlignment="1">
      <alignment vertical="center"/>
    </xf>
    <xf numFmtId="49" fontId="1" fillId="3" borderId="8" xfId="0" applyNumberFormat="1" applyFont="1" applyFill="1" applyBorder="1" applyAlignment="1">
      <alignment horizontal="right" vertical="center"/>
    </xf>
    <xf numFmtId="49" fontId="1" fillId="3" borderId="11" xfId="0" applyNumberFormat="1" applyFont="1" applyFill="1" applyBorder="1" applyAlignment="1">
      <alignment horizontal="right" vertical="center"/>
    </xf>
    <xf numFmtId="49" fontId="1" fillId="3" borderId="13" xfId="0" applyNumberFormat="1" applyFont="1" applyFill="1" applyBorder="1" applyAlignment="1">
      <alignment horizontal="right"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12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wrapText="1"/>
    </xf>
  </cellXfs>
  <cellStyles count="3">
    <cellStyle name="Excel_BuiltIn_Komórka zaznaczona" xfId="1" xr:uid="{00000000-0005-0000-0000-000000000000}"/>
    <cellStyle name="Normalny" xfId="0" builtinId="0"/>
    <cellStyle name="Procentowy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rzysztof Kowalik" id="{1E37A6D3-3FD3-4834-80EE-E14B45673455}" userId="Krzysztof Kowalik" providerId="None"/>
</personList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13" dT="2021-03-22T13:11:07.18" personId="{1E37A6D3-3FD3-4834-80EE-E14B45673455}" id="{1BAF6C09-A5E0-4C27-BFB0-AA5601355948}">
    <text>Do końcowego ustalenia, w zgodzie ze wzorem umowy</text>
  </threadedComment>
  <threadedComment ref="G23" dT="2021-03-22T13:15:16.59" personId="{1E37A6D3-3FD3-4834-80EE-E14B45673455}" id="{4BC4D766-F689-4742-A714-6CF030F4AA0E}">
    <text>Do uzupełnienia prawidłowe odniesienie do wzoru umowy</text>
  </threadedComment>
  <threadedComment ref="I26" dT="2021-03-22T13:17:55.61" personId="{1E37A6D3-3FD3-4834-80EE-E14B45673455}" id="{26117926-91B2-4E4A-A16E-139AEAD804ED}">
    <text>Dla uniknięcia pomyłek, wyrzuciłem zapis o max 82% za dział II. Zapis o narastającym wynagrodzeniu jest wystarczający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0"/>
  <sheetViews>
    <sheetView tabSelected="1" topLeftCell="B1" workbookViewId="0">
      <selection activeCell="B1" sqref="B1:H1"/>
    </sheetView>
  </sheetViews>
  <sheetFormatPr defaultColWidth="11.54296875" defaultRowHeight="12.5"/>
  <cols>
    <col min="1" max="1" width="12" customWidth="1"/>
    <col min="2" max="2" width="48.54296875" customWidth="1"/>
    <col min="3" max="6" width="20.81640625" customWidth="1"/>
    <col min="7" max="8" width="25.453125" customWidth="1"/>
  </cols>
  <sheetData>
    <row r="1" spans="1:8" ht="13.5" customHeight="1">
      <c r="A1" s="50"/>
      <c r="B1" s="53" t="s">
        <v>0</v>
      </c>
      <c r="C1" s="53"/>
      <c r="D1" s="53"/>
      <c r="E1" s="53"/>
      <c r="F1" s="53"/>
      <c r="G1" s="53"/>
      <c r="H1" s="54"/>
    </row>
    <row r="2" spans="1:8" ht="58.9" customHeight="1">
      <c r="A2" s="51"/>
      <c r="B2" s="55" t="s">
        <v>1</v>
      </c>
      <c r="C2" s="55"/>
      <c r="D2" s="55"/>
      <c r="E2" s="55"/>
      <c r="F2" s="55"/>
      <c r="G2" s="55"/>
      <c r="H2" s="56"/>
    </row>
    <row r="3" spans="1:8" ht="13">
      <c r="A3" s="51"/>
      <c r="B3" s="57" t="s">
        <v>2</v>
      </c>
      <c r="C3" s="59" t="s">
        <v>3</v>
      </c>
      <c r="D3" s="59"/>
      <c r="E3" s="59"/>
      <c r="F3" s="26"/>
      <c r="G3" s="60" t="s">
        <v>4</v>
      </c>
      <c r="H3" s="61"/>
    </row>
    <row r="4" spans="1:8" ht="26">
      <c r="A4" s="52"/>
      <c r="B4" s="58"/>
      <c r="C4" s="8" t="s">
        <v>5</v>
      </c>
      <c r="D4" s="8" t="s">
        <v>6</v>
      </c>
      <c r="E4" s="8" t="s">
        <v>7</v>
      </c>
      <c r="F4" s="8" t="s">
        <v>32</v>
      </c>
      <c r="G4" s="9" t="s">
        <v>23</v>
      </c>
      <c r="H4" s="18" t="s">
        <v>24</v>
      </c>
    </row>
    <row r="5" spans="1:8" ht="26.5" thickBot="1">
      <c r="A5" s="34" t="s">
        <v>25</v>
      </c>
      <c r="B5" s="35" t="s">
        <v>26</v>
      </c>
      <c r="C5" s="35" t="s">
        <v>27</v>
      </c>
      <c r="D5" s="35" t="s">
        <v>28</v>
      </c>
      <c r="E5" s="35" t="s">
        <v>30</v>
      </c>
      <c r="F5" s="36" t="s">
        <v>35</v>
      </c>
      <c r="G5" s="35" t="s">
        <v>29</v>
      </c>
      <c r="H5" s="37" t="s">
        <v>31</v>
      </c>
    </row>
    <row r="6" spans="1:8" ht="31.5" customHeight="1">
      <c r="A6" s="39" t="s">
        <v>8</v>
      </c>
      <c r="B6" s="40" t="s">
        <v>18</v>
      </c>
      <c r="C6" s="41"/>
      <c r="D6" s="41"/>
      <c r="E6" s="42"/>
      <c r="F6" s="43" t="e">
        <f>SUM(F7:F10)/E14</f>
        <v>#DIV/0!</v>
      </c>
      <c r="G6" s="13"/>
      <c r="H6" s="13"/>
    </row>
    <row r="7" spans="1:8" ht="80.25" customHeight="1">
      <c r="A7" s="21" t="s">
        <v>11</v>
      </c>
      <c r="B7" s="7" t="s">
        <v>34</v>
      </c>
      <c r="C7" s="10"/>
      <c r="D7" s="10"/>
      <c r="E7" s="11"/>
      <c r="F7" s="16" t="e">
        <f t="shared" ref="F7:F13" si="0">E7/$E$14</f>
        <v>#DIV/0!</v>
      </c>
      <c r="G7" s="13"/>
      <c r="H7" s="38" t="s">
        <v>44</v>
      </c>
    </row>
    <row r="8" spans="1:8" ht="55.5" customHeight="1">
      <c r="A8" s="21" t="s">
        <v>12</v>
      </c>
      <c r="B8" s="7" t="s">
        <v>33</v>
      </c>
      <c r="C8" s="10"/>
      <c r="D8" s="10"/>
      <c r="E8" s="11"/>
      <c r="F8" s="16" t="e">
        <f t="shared" si="0"/>
        <v>#DIV/0!</v>
      </c>
      <c r="G8" s="13"/>
      <c r="H8" s="22"/>
    </row>
    <row r="9" spans="1:8" ht="55.5" customHeight="1">
      <c r="A9" s="21" t="s">
        <v>19</v>
      </c>
      <c r="B9" s="7" t="s">
        <v>22</v>
      </c>
      <c r="C9" s="10"/>
      <c r="D9" s="10"/>
      <c r="E9" s="11"/>
      <c r="F9" s="16" t="e">
        <f t="shared" si="0"/>
        <v>#DIV/0!</v>
      </c>
      <c r="G9" s="13"/>
      <c r="H9" s="22"/>
    </row>
    <row r="10" spans="1:8" ht="55.5" customHeight="1">
      <c r="A10" s="21" t="s">
        <v>20</v>
      </c>
      <c r="B10" s="7" t="s">
        <v>21</v>
      </c>
      <c r="C10" s="10"/>
      <c r="D10" s="10"/>
      <c r="E10" s="11"/>
      <c r="F10" s="16" t="e">
        <f t="shared" si="0"/>
        <v>#DIV/0!</v>
      </c>
      <c r="G10" s="13"/>
      <c r="H10" s="22"/>
    </row>
    <row r="11" spans="1:8" ht="42.75" customHeight="1">
      <c r="A11" s="19" t="s">
        <v>13</v>
      </c>
      <c r="B11" s="6" t="s">
        <v>36</v>
      </c>
      <c r="C11" s="12"/>
      <c r="D11" s="14"/>
      <c r="E11" s="17"/>
      <c r="F11" s="15" t="e">
        <f t="shared" si="0"/>
        <v>#DIV/0!</v>
      </c>
      <c r="G11" s="13"/>
      <c r="H11" s="20"/>
    </row>
    <row r="12" spans="1:8" ht="18" customHeight="1">
      <c r="A12" s="19" t="s">
        <v>14</v>
      </c>
      <c r="B12" s="6" t="s">
        <v>37</v>
      </c>
      <c r="C12" s="12"/>
      <c r="D12" s="14"/>
      <c r="E12" s="17"/>
      <c r="F12" s="15" t="e">
        <f t="shared" si="0"/>
        <v>#DIV/0!</v>
      </c>
      <c r="G12" s="13"/>
      <c r="H12" s="20"/>
    </row>
    <row r="13" spans="1:8" ht="35.5" customHeight="1" thickBot="1">
      <c r="A13" s="23" t="s">
        <v>9</v>
      </c>
      <c r="B13" s="24" t="s">
        <v>38</v>
      </c>
      <c r="C13" s="44"/>
      <c r="D13" s="45"/>
      <c r="E13" s="46"/>
      <c r="F13" s="47" t="e">
        <f t="shared" si="0"/>
        <v>#DIV/0!</v>
      </c>
      <c r="G13" s="13"/>
      <c r="H13" s="62" t="s">
        <v>52</v>
      </c>
    </row>
    <row r="14" spans="1:8" ht="18" customHeight="1" thickBot="1">
      <c r="A14" s="27" t="s">
        <v>10</v>
      </c>
      <c r="B14" s="28" t="s">
        <v>39</v>
      </c>
      <c r="C14" s="29"/>
      <c r="D14" s="29"/>
      <c r="E14" s="30"/>
      <c r="F14" s="31" t="e">
        <f>F13+F12+F11+F6</f>
        <v>#DIV/0!</v>
      </c>
      <c r="G14" s="32"/>
      <c r="H14" s="33"/>
    </row>
    <row r="16" spans="1:8">
      <c r="A16" t="s">
        <v>15</v>
      </c>
    </row>
    <row r="17" spans="1:2">
      <c r="A17" s="3"/>
      <c r="B17" t="s">
        <v>16</v>
      </c>
    </row>
    <row r="18" spans="1:2" ht="13">
      <c r="A18" s="5"/>
      <c r="B18" t="s">
        <v>40</v>
      </c>
    </row>
    <row r="19" spans="1:2">
      <c r="A19" s="2"/>
      <c r="B19" t="s">
        <v>17</v>
      </c>
    </row>
    <row r="20" spans="1:2" ht="18" customHeight="1">
      <c r="A20" s="1"/>
      <c r="B20" s="49" t="s">
        <v>46</v>
      </c>
    </row>
    <row r="21" spans="1:2" ht="13">
      <c r="A21" s="4"/>
      <c r="B21" t="s">
        <v>47</v>
      </c>
    </row>
    <row r="22" spans="1:2" ht="13">
      <c r="A22" s="3" t="s">
        <v>51</v>
      </c>
    </row>
    <row r="23" spans="1:2" ht="18.75" customHeight="1">
      <c r="A23" s="48" t="s">
        <v>48</v>
      </c>
    </row>
    <row r="25" spans="1:2">
      <c r="A25" t="s">
        <v>41</v>
      </c>
    </row>
    <row r="26" spans="1:2">
      <c r="A26" t="s">
        <v>45</v>
      </c>
    </row>
    <row r="27" spans="1:2">
      <c r="A27" t="s">
        <v>42</v>
      </c>
    </row>
    <row r="28" spans="1:2">
      <c r="A28" t="s">
        <v>43</v>
      </c>
    </row>
    <row r="29" spans="1:2" s="25" customFormat="1">
      <c r="A29" s="25" t="s">
        <v>49</v>
      </c>
    </row>
    <row r="30" spans="1:2">
      <c r="A30" t="s">
        <v>50</v>
      </c>
    </row>
  </sheetData>
  <sheetProtection selectLockedCells="1" selectUnlockedCells="1"/>
  <mergeCells count="6">
    <mergeCell ref="A1:A4"/>
    <mergeCell ref="B1:H1"/>
    <mergeCell ref="B2:H2"/>
    <mergeCell ref="B3:B4"/>
    <mergeCell ref="C3:E3"/>
    <mergeCell ref="G3:H3"/>
  </mergeCells>
  <phoneticPr fontId="5" type="noConversion"/>
  <pageMargins left="0.78740157480314965" right="0.78740157480314965" top="1.0236220472440944" bottom="1.0236220472440944" header="0.78740157480314965" footer="0.78740157480314965"/>
  <pageSetup paperSize="9" scale="35" orientation="portrait" useFirstPageNumber="1" r:id="rId1"/>
  <headerFooter>
    <oddHeader>&amp;LZałącznik nr 3 do SIWZ - Harmonogram Rzeczowo-Finansowy (HRF)</oddHeader>
    <oddFooter>&amp;CStrona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Kowalik</dc:creator>
  <cp:lastModifiedBy>mkowalczyk</cp:lastModifiedBy>
  <cp:lastPrinted>2020-12-30T09:45:11Z</cp:lastPrinted>
  <dcterms:created xsi:type="dcterms:W3CDTF">2020-09-10T19:19:57Z</dcterms:created>
  <dcterms:modified xsi:type="dcterms:W3CDTF">2021-04-20T08:06:24Z</dcterms:modified>
</cp:coreProperties>
</file>